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9 Septembar\"/>
    </mc:Choice>
  </mc:AlternateContent>
  <xr:revisionPtr revIDLastSave="0" documentId="13_ncr:1_{69ECBEB0-A085-42BD-8C2B-93B87B8C8C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1" l="1"/>
  <c r="B33" i="1"/>
  <c r="B31" i="1"/>
  <c r="B29" i="1"/>
  <c r="B26" i="1"/>
  <c r="B23" i="1"/>
  <c r="B21" i="1"/>
  <c r="B18" i="1"/>
  <c r="B17" i="1" l="1"/>
</calcChain>
</file>

<file path=xl/sharedStrings.xml><?xml version="1.0" encoding="utf-8"?>
<sst xmlns="http://schemas.openxmlformats.org/spreadsheetml/2006/main" count="37" uniqueCount="28">
  <si>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</si>
  <si>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</si>
  <si>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</si>
  <si>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</si>
  <si>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</si>
  <si>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</si>
  <si>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</si>
  <si>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</si>
  <si>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16.09.2022.</t>
  </si>
  <si>
    <t>19.09.2022.</t>
  </si>
  <si>
    <t>IZVOD  BR. 178</t>
  </si>
  <si>
    <t>RFZO - LEKOVI 071</t>
  </si>
  <si>
    <t>RFZO - CITOSTATICI 073</t>
  </si>
  <si>
    <t>RFZO - DIJALIZA 080</t>
  </si>
  <si>
    <t>RFZO - OSTALI UGRADNI MATERIJAL 084</t>
  </si>
  <si>
    <t>LEKOVI - 071</t>
  </si>
  <si>
    <t>INO-PHARM  DOO BEOGRAD</t>
  </si>
  <si>
    <t>UNI CHEM BEOGRAD</t>
  </si>
  <si>
    <t>CITOSTATICI - 073</t>
  </si>
  <si>
    <t>FARMALOGIST DOO BEOGRAD</t>
  </si>
  <si>
    <t>NATALY DROGERIJA TR NIŠ</t>
  </si>
  <si>
    <t>DIJALIZA - 080</t>
  </si>
  <si>
    <t>OSTALI UGRADNI MATERIJAL 084</t>
  </si>
  <si>
    <t>MAKLER DOO BEOGRAD</t>
  </si>
  <si>
    <t>PREMIUM SURGICAL COMPANY DOO BEOGRAD</t>
  </si>
  <si>
    <t>OSTALI MATERIJAL - PLAĆANJE SA POZICIJE PARTICIPACIJA - IZVOR 24</t>
  </si>
  <si>
    <t>OSTALI MATERIJAL - PLAĆANJE SA POZICIJE UPLATA ZA MOBILNI</t>
  </si>
  <si>
    <t>METRECO DOO NIŠ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</si>
</sst>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21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0" fontId="19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0" fontId="36" fillId="0" borderId="10" xfId="0" applyFont="1" applyBorder="1" applyAlignment="1"/>
    <xf numFmtId="4" fontId="36" fillId="0" borderId="11" xfId="0" applyNumberFormat="1" applyFont="1" applyBorder="1" applyAlignment="1">
      <alignment horizontal="right"/>
    </xf>
    <xf numFmtId="0" fontId="37" fillId="0" borderId="12" xfId="0" applyFont="1" applyBorder="1" applyAlignment="1"/>
    <xf numFmtId="4" fontId="37" fillId="0" borderId="13" xfId="0" applyNumberFormat="1" applyFont="1" applyBorder="1" applyAlignment="1">
      <alignment horizontal="right"/>
    </xf>
    <xf numFmtId="0" fontId="37" fillId="0" borderId="14" xfId="0" applyFont="1" applyBorder="1" applyAlignment="1"/>
    <xf numFmtId="4" fontId="37" fillId="0" borderId="15" xfId="0" applyNumberFormat="1" applyFont="1" applyBorder="1" applyAlignment="1">
      <alignment horizontal="right"/>
    </xf>
    <xf numFmtId="4" fontId="37" fillId="0" borderId="0" xfId="0" applyNumberFormat="1" applyFont="1" applyBorder="1"/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7">
        <v>536133.1</v>
      </c>
    </row>
    <row r="8" spans="1:3" x14ac:dyDescent="0.25">
      <c r="A8" s="6" t="s">
        <v>2</v>
      </c>
      <c r="B8" s="6" t="s">
        <v>8</v>
      </c>
      <c r="C8" s="7">
        <v>627037.67000000004</v>
      </c>
    </row>
    <row r="9" spans="1:3" x14ac:dyDescent="0.25">
      <c r="A9" s="6" t="s">
        <v>7</v>
      </c>
      <c r="B9" s="6" t="s">
        <v>9</v>
      </c>
      <c r="C9" s="8">
        <v>8200</v>
      </c>
    </row>
    <row r="10" spans="1:3" x14ac:dyDescent="0.25">
      <c r="A10" s="6" t="s">
        <v>11</v>
      </c>
      <c r="B10" s="6" t="s">
        <v>9</v>
      </c>
      <c r="C10" s="8">
        <v>111799.6</v>
      </c>
    </row>
    <row r="11" spans="1:3" x14ac:dyDescent="0.25">
      <c r="A11" s="6" t="s">
        <v>12</v>
      </c>
      <c r="B11" s="6" t="s">
        <v>9</v>
      </c>
      <c r="C11" s="8">
        <v>280500</v>
      </c>
    </row>
    <row r="12" spans="1:3" x14ac:dyDescent="0.25">
      <c r="A12" s="6" t="s">
        <v>13</v>
      </c>
      <c r="B12" s="6" t="s">
        <v>9</v>
      </c>
      <c r="C12" s="8">
        <v>44640</v>
      </c>
    </row>
    <row r="13" spans="1:3" x14ac:dyDescent="0.25">
      <c r="A13" s="6" t="s">
        <v>14</v>
      </c>
      <c r="B13" s="6" t="s">
        <v>9</v>
      </c>
      <c r="C13" s="8">
        <v>354783</v>
      </c>
    </row>
    <row r="14" spans="1:3" x14ac:dyDescent="0.25">
      <c r="A14" s="9" t="s">
        <v>6</v>
      </c>
      <c r="B14" s="6" t="s">
        <v>9</v>
      </c>
      <c r="C14" s="10">
        <v>890827.16999999993</v>
      </c>
    </row>
    <row r="15" spans="1:3" x14ac:dyDescent="0.25">
      <c r="A15" s="11"/>
      <c r="B15" s="6"/>
      <c r="C15" s="1">
        <f>C8+C9+C10+C11+C12+C13-C14</f>
        <v>536133.10000000009</v>
      </c>
    </row>
    <row r="16" spans="1:3" x14ac:dyDescent="0.25">
      <c r="A16" s="11"/>
      <c r="C16" s="1"/>
    </row>
    <row r="17" spans="1:4" x14ac:dyDescent="0.25">
      <c r="A17" s="12" t="s">
        <v>3</v>
      </c>
      <c r="B17" s="13" t="str">
        <f>A4</f>
        <v>19.09.2022.</v>
      </c>
    </row>
    <row r="18" spans="1:4" x14ac:dyDescent="0.25">
      <c r="A18" s="14" t="s">
        <v>15</v>
      </c>
      <c r="B18" s="15">
        <f>SUM(B19:B20)</f>
        <v>111799.6</v>
      </c>
    </row>
    <row r="19" spans="1:4" x14ac:dyDescent="0.25">
      <c r="A19" s="16" t="s">
        <v>16</v>
      </c>
      <c r="B19" s="17">
        <v>94199.6</v>
      </c>
      <c r="D19" s="20"/>
    </row>
    <row r="20" spans="1:4" x14ac:dyDescent="0.25">
      <c r="A20" s="18" t="s">
        <v>17</v>
      </c>
      <c r="B20" s="19">
        <v>17600</v>
      </c>
      <c r="D20" s="20"/>
    </row>
    <row r="21" spans="1:4" x14ac:dyDescent="0.25">
      <c r="A21" s="14" t="s">
        <v>18</v>
      </c>
      <c r="B21" s="15">
        <f>SUM(B22)</f>
        <v>280500</v>
      </c>
    </row>
    <row r="22" spans="1:4" x14ac:dyDescent="0.25">
      <c r="A22" s="18" t="s">
        <v>16</v>
      </c>
      <c r="B22" s="19">
        <v>280500</v>
      </c>
    </row>
    <row r="23" spans="1:4" x14ac:dyDescent="0.25">
      <c r="A23" s="14" t="s">
        <v>21</v>
      </c>
      <c r="B23" s="15">
        <f>SUM(B24:B25)</f>
        <v>44640</v>
      </c>
    </row>
    <row r="24" spans="1:4" x14ac:dyDescent="0.25">
      <c r="A24" s="16" t="s">
        <v>19</v>
      </c>
      <c r="B24" s="17">
        <v>36432</v>
      </c>
    </row>
    <row r="25" spans="1:4" x14ac:dyDescent="0.25">
      <c r="A25" s="18" t="s">
        <v>20</v>
      </c>
      <c r="B25" s="19">
        <v>8208</v>
      </c>
    </row>
    <row r="26" spans="1:4" x14ac:dyDescent="0.25">
      <c r="A26" s="14" t="s">
        <v>22</v>
      </c>
      <c r="B26" s="15">
        <f>SUM(B27:B28)</f>
        <v>354783</v>
      </c>
    </row>
    <row r="27" spans="1:4" x14ac:dyDescent="0.25">
      <c r="A27" s="16" t="s">
        <v>23</v>
      </c>
      <c r="B27" s="17">
        <v>156076.79999999999</v>
      </c>
    </row>
    <row r="28" spans="1:4" x14ac:dyDescent="0.25">
      <c r="A28" s="18" t="s">
        <v>24</v>
      </c>
      <c r="B28" s="19">
        <v>198706.2</v>
      </c>
    </row>
    <row r="29" spans="1:4" x14ac:dyDescent="0.25">
      <c r="A29" s="14" t="s">
        <v>25</v>
      </c>
      <c r="B29" s="15">
        <f>SUM(B30)</f>
        <v>40442</v>
      </c>
    </row>
    <row r="30" spans="1:4" x14ac:dyDescent="0.25">
      <c r="A30" s="18" t="s">
        <v>27</v>
      </c>
      <c r="B30" s="19">
        <v>40442</v>
      </c>
    </row>
    <row r="31" spans="1:4" x14ac:dyDescent="0.25">
      <c r="A31" s="14" t="s">
        <v>26</v>
      </c>
      <c r="B31" s="15">
        <f>SUM(B32)</f>
        <v>58662.57</v>
      </c>
    </row>
    <row r="32" spans="1:4" x14ac:dyDescent="0.25">
      <c r="A32" s="18" t="s">
        <v>27</v>
      </c>
      <c r="B32" s="19">
        <v>58662.57</v>
      </c>
    </row>
    <row r="33" spans="2:2" x14ac:dyDescent="0.25">
      <c r="B33" s="1">
        <f>B18+B21+B23+B26+B29+B31</f>
        <v>890827.16999999993</v>
      </c>
    </row>
  </sheetData>
  <dataConsolidate>
    <dataRefs count="1">
      <dataRef ref="A19:B25" sheet="Sheet1"/>
    </dataRefs>
  </dataConsolidate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2022-09-20T04:53:35Z</cp:lastPrinted>
  <dcterms:created xsi:type="dcterms:W3CDTF">2009-03-09T09:27:50Z</dcterms:created>
  <dcterms:modified xsi:type="dcterms:W3CDTF">2022-09-20T04:53:38Z</dcterms:modified>
</cp:coreProperties>
</file>